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chy\Desktop\"/>
    </mc:Choice>
  </mc:AlternateContent>
  <xr:revisionPtr revIDLastSave="0" documentId="13_ncr:1_{2E3E20A6-FDB1-4F2F-8502-3B553446831E}" xr6:coauthVersionLast="47" xr6:coauthVersionMax="47" xr10:uidLastSave="{00000000-0000-0000-0000-000000000000}"/>
  <bookViews>
    <workbookView xWindow="6270" yWindow="3015" windowWidth="14940" windowHeight="8520" xr2:uid="{FB8F17A8-8E49-488A-8BA7-9F2BEBDECA8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H24" i="1" l="1"/>
  <c r="C24" i="1"/>
  <c r="K26" i="1" s="1"/>
  <c r="H8" i="1" l="1"/>
  <c r="C8" i="1"/>
</calcChain>
</file>

<file path=xl/sharedStrings.xml><?xml version="1.0" encoding="utf-8"?>
<sst xmlns="http://schemas.openxmlformats.org/spreadsheetml/2006/main" count="56" uniqueCount="31">
  <si>
    <t>1.4.2023 - 30.6.2023</t>
  </si>
  <si>
    <t>1.7.2023 - 30.9.2023</t>
  </si>
  <si>
    <t>Květen</t>
  </si>
  <si>
    <t>Září</t>
  </si>
  <si>
    <t>Nebezpečný + velkoobjemový odpad Marius Pedersen</t>
  </si>
  <si>
    <t>Tříděný odpad Müller - vývoz</t>
  </si>
  <si>
    <t>Tříděný odpad TS Malá Haná - zpracování</t>
  </si>
  <si>
    <t xml:space="preserve">Celkem </t>
  </si>
  <si>
    <t>Zaplaceno za vývoz a zpracování tříděného odpadu</t>
  </si>
  <si>
    <t xml:space="preserve">Zaplaceno za směsný komunální odpad skládka (PD Refractories Velké Opatovice)   </t>
  </si>
  <si>
    <t xml:space="preserve">Vyplacené peníze za třídění odpadu  EKO KOM  </t>
  </si>
  <si>
    <t>Vyplaceno obci Ludmírov za třídění EKO KOM</t>
  </si>
  <si>
    <t>Celkem zaplaceno</t>
  </si>
  <si>
    <t xml:space="preserve">Celkem zaplaceno </t>
  </si>
  <si>
    <t>1.03.2023 -31.3.2023</t>
  </si>
  <si>
    <t>1.10.2023 - 31.12.2023</t>
  </si>
  <si>
    <t>Odpadové hospodářství 2024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</si>
  <si>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</si>
  <si>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</si>
  <si>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</si>
  <si>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</si>
  <si>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</si>
  <si>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</si>
  <si>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</si>
  <si>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</si>
  <si>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</si>
  <si>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</si>
  <si>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</si>
  <si>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</si>
  <si>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leden </t>
  </si>
  <si>
    <t>Uložení odpadu skládka Březinka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</si>
</sst>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5" fillId="3" borderId="2" xfId="2" applyFont="1" applyBorder="1" applyAlignment="1"/>
    <xf numFmtId="0" fontId="5" fillId="3" borderId="3" xfId="2" applyFont="1" applyBorder="1" applyAlignment="1"/>
    <xf numFmtId="0" fontId="5" fillId="3" borderId="4" xfId="2" applyFont="1" applyBorder="1" applyAlignment="1"/>
    <xf numFmtId="0" fontId="7" fillId="0" borderId="0" xfId="0" applyFont="1" applyAlignment="1">
      <alignment horizontal="center"/>
    </xf>
    <xf numFmtId="8" fontId="1" fillId="0" borderId="1" xfId="0" applyNumberFormat="1" applyFont="1" applyBorder="1"/>
    <xf numFmtId="8" fontId="6" fillId="2" borderId="1" xfId="1" applyNumberFormat="1" applyFont="1" applyBorder="1"/>
    <xf numFmtId="0" fontId="7" fillId="0" borderId="0" xfId="0" applyFont="1" applyAlignment="1">
      <alignment horizontal="center"/>
    </xf>
    <xf numFmtId="14" fontId="4" fillId="3" borderId="1" xfId="2" applyNumberFormat="1" applyBorder="1" applyAlignment="1">
      <alignment horizontal="left"/>
    </xf>
    <xf numFmtId="8" fontId="4" fillId="3" borderId="1" xfId="2" applyNumberFormat="1" applyBorder="1" applyAlignment="1"/>
    <xf numFmtId="0" fontId="5" fillId="3" borderId="1" xfId="2" applyFont="1" applyBorder="1" applyAlignment="1">
      <alignment horizontal="center"/>
    </xf>
    <xf numFmtId="0" fontId="2" fillId="3" borderId="1" xfId="2" applyFont="1" applyBorder="1" applyAlignment="1">
      <alignment horizontal="left"/>
    </xf>
    <xf numFmtId="8" fontId="2" fillId="3" borderId="1" xfId="2" applyNumberFormat="1" applyFont="1" applyBorder="1" applyAlignment="1">
      <alignment horizontal="right"/>
    </xf>
    <xf numFmtId="0" fontId="1" fillId="3" borderId="2" xfId="2" applyFont="1" applyBorder="1"/>
    <xf numFmtId="0" fontId="1" fillId="3" borderId="4" xfId="2" applyFont="1" applyBorder="1"/>
    <xf numFmtId="164" fontId="1" fillId="3" borderId="2" xfId="2" applyNumberFormat="1" applyFont="1" applyBorder="1" applyAlignment="1">
      <alignment horizontal="right"/>
    </xf>
    <xf numFmtId="164" fontId="1" fillId="3" borderId="3" xfId="2" applyNumberFormat="1" applyFont="1" applyBorder="1" applyAlignment="1">
      <alignment horizontal="right"/>
    </xf>
    <xf numFmtId="164" fontId="1" fillId="3" borderId="4" xfId="2" applyNumberFormat="1" applyFont="1" applyBorder="1" applyAlignment="1">
      <alignment horizontal="right"/>
    </xf>
    <xf numFmtId="164" fontId="4" fillId="3" borderId="2" xfId="2" applyNumberFormat="1" applyBorder="1" applyAlignment="1">
      <alignment horizontal="right"/>
    </xf>
    <xf numFmtId="164" fontId="4" fillId="3" borderId="3" xfId="2" applyNumberFormat="1" applyBorder="1" applyAlignment="1">
      <alignment horizontal="right"/>
    </xf>
    <xf numFmtId="164" fontId="4" fillId="3" borderId="4" xfId="2" applyNumberFormat="1" applyBorder="1" applyAlignment="1">
      <alignment horizontal="right"/>
    </xf>
    <xf numFmtId="0" fontId="4" fillId="3" borderId="1" xfId="2" applyBorder="1"/>
    <xf numFmtId="0" fontId="5" fillId="4" borderId="0" xfId="2" applyFont="1" applyFill="1" applyBorder="1" applyAlignment="1">
      <alignment horizontal="center"/>
    </xf>
    <xf numFmtId="0" fontId="1" fillId="3" borderId="1" xfId="2" applyFont="1" applyBorder="1"/>
    <xf numFmtId="164" fontId="1" fillId="3" borderId="1" xfId="2" applyNumberFormat="1" applyFont="1" applyBorder="1" applyAlignment="1"/>
    <xf numFmtId="0" fontId="5" fillId="3" borderId="2" xfId="2" applyFont="1" applyBorder="1" applyAlignment="1">
      <alignment horizontal="left"/>
    </xf>
    <xf numFmtId="0" fontId="5" fillId="3" borderId="4" xfId="2" applyFont="1" applyBorder="1" applyAlignment="1">
      <alignment horizontal="left"/>
    </xf>
    <xf numFmtId="8" fontId="5" fillId="3" borderId="1" xfId="2" applyNumberFormat="1" applyFont="1" applyBorder="1" applyAlignment="1">
      <alignment horizontal="right"/>
    </xf>
    <xf numFmtId="8" fontId="5" fillId="3" borderId="1" xfId="2" applyNumberFormat="1" applyFont="1" applyBorder="1" applyAlignment="1">
      <alignment horizontal="right" vertical="center"/>
    </xf>
    <xf numFmtId="8" fontId="1" fillId="3" borderId="1" xfId="2" applyNumberFormat="1" applyFont="1" applyBorder="1"/>
    <xf numFmtId="164" fontId="5" fillId="3" borderId="2" xfId="2" applyNumberFormat="1" applyFont="1" applyBorder="1" applyAlignment="1"/>
    <xf numFmtId="164" fontId="5" fillId="3" borderId="4" xfId="2" applyNumberFormat="1" applyFont="1" applyBorder="1" applyAlignment="1"/>
    <xf numFmtId="164" fontId="5" fillId="3" borderId="1" xfId="2" applyNumberFormat="1" applyFont="1" applyBorder="1" applyAlignment="1"/>
    <xf numFmtId="0" fontId="2" fillId="0" borderId="0" xfId="0" applyFont="1"/>
    <xf numFmtId="0" fontId="0" fillId="0" borderId="0" xfId="0"/>
    <xf numFmtId="0" fontId="0" fillId="0" borderId="1" xfId="0" applyBorder="1"/>
    <xf numFmtId="0" fontId="6" fillId="2" borderId="1" xfId="1" applyFont="1" applyBorder="1"/>
    <xf numFmtId="8" fontId="5" fillId="3" borderId="2" xfId="2" applyNumberFormat="1" applyFont="1" applyBorder="1" applyAlignment="1">
      <alignment horizontal="right"/>
    </xf>
    <xf numFmtId="8" fontId="5" fillId="3" borderId="4" xfId="2" applyNumberFormat="1" applyFont="1" applyBorder="1" applyAlignment="1">
      <alignment horizontal="right"/>
    </xf>
    <xf numFmtId="0" fontId="4" fillId="3" borderId="1" xfId="2" applyBorder="1" applyAlignment="1"/>
    <xf numFmtId="8" fontId="4" fillId="3" borderId="1" xfId="2" applyNumberFormat="1" applyBorder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C323-549E-4E98-A6CB-32596DE6D9CA}">
  <dimension ref="A1:N29"/>
  <sheetViews>
    <sheetView tabSelected="1" topLeftCell="B1" workbookViewId="0">
      <selection activeCell="K21" sqref="K21:L21"/>
    </sheetView>
  </sheetViews>
  <sheetFormatPr defaultRowHeight="15" x14ac:dyDescent="0.25"/>
  <cols>
    <col min="1" max="1" width="10.140625" bestFit="1" customWidth="1"/>
    <col min="2" max="2" width="11.42578125" customWidth="1"/>
    <col min="4" max="4" width="12.140625" customWidth="1"/>
    <col min="9" max="9" width="11.5703125" customWidth="1"/>
    <col min="11" max="11" width="15.28515625" customWidth="1"/>
  </cols>
  <sheetData>
    <row r="1" spans="1:14" ht="23.25" x14ac:dyDescent="0.3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4" ht="23.25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 ht="23.25" x14ac:dyDescent="0.35">
      <c r="A3" s="2" t="s">
        <v>11</v>
      </c>
      <c r="B3" s="3"/>
      <c r="C3" s="3"/>
      <c r="D3" s="4"/>
      <c r="E3" s="5"/>
      <c r="F3" s="5"/>
      <c r="G3" s="5"/>
      <c r="H3" s="5"/>
      <c r="I3" s="5"/>
      <c r="J3" s="5"/>
      <c r="K3" s="5"/>
    </row>
    <row r="4" spans="1:14" x14ac:dyDescent="0.25">
      <c r="A4" s="9" t="s">
        <v>14</v>
      </c>
      <c r="B4" s="9"/>
      <c r="C4" s="10">
        <v>43273.23</v>
      </c>
      <c r="D4" s="10"/>
    </row>
    <row r="5" spans="1:14" x14ac:dyDescent="0.25">
      <c r="A5" s="22" t="s">
        <v>0</v>
      </c>
      <c r="B5" s="22"/>
      <c r="C5" s="10">
        <v>51911.42</v>
      </c>
      <c r="D5" s="10"/>
      <c r="F5" s="11" t="s">
        <v>4</v>
      </c>
      <c r="G5" s="11"/>
      <c r="H5" s="11"/>
      <c r="I5" s="11"/>
      <c r="J5" s="11"/>
      <c r="K5" s="11"/>
    </row>
    <row r="6" spans="1:14" x14ac:dyDescent="0.25">
      <c r="A6" s="22" t="s">
        <v>1</v>
      </c>
      <c r="B6" s="22"/>
      <c r="C6" s="10">
        <v>48994.720000000001</v>
      </c>
      <c r="D6" s="40"/>
      <c r="F6" s="22" t="s">
        <v>2</v>
      </c>
      <c r="G6" s="22"/>
      <c r="H6" s="19">
        <v>92078</v>
      </c>
      <c r="I6" s="20"/>
      <c r="J6" s="20"/>
      <c r="K6" s="21"/>
    </row>
    <row r="7" spans="1:14" x14ac:dyDescent="0.25">
      <c r="A7" s="22" t="s">
        <v>15</v>
      </c>
      <c r="B7" s="22"/>
      <c r="C7" s="41">
        <v>39985.06</v>
      </c>
      <c r="D7" s="22"/>
      <c r="F7" s="22" t="s">
        <v>3</v>
      </c>
      <c r="G7" s="22"/>
      <c r="H7" s="19">
        <v>63398</v>
      </c>
      <c r="I7" s="20"/>
      <c r="J7" s="20"/>
      <c r="K7" s="21"/>
    </row>
    <row r="8" spans="1:14" x14ac:dyDescent="0.25">
      <c r="A8" s="12" t="s">
        <v>7</v>
      </c>
      <c r="B8" s="12"/>
      <c r="C8" s="13">
        <f>SUM(C4:D7)</f>
        <v>184164.43</v>
      </c>
      <c r="D8" s="13"/>
      <c r="F8" s="14" t="s">
        <v>12</v>
      </c>
      <c r="G8" s="15"/>
      <c r="H8" s="16">
        <f>SUM(H6:K7)</f>
        <v>155476</v>
      </c>
      <c r="I8" s="17"/>
      <c r="J8" s="17"/>
      <c r="K8" s="18"/>
    </row>
    <row r="10" spans="1:14" x14ac:dyDescent="0.25">
      <c r="F10" s="23"/>
      <c r="G10" s="23"/>
      <c r="H10" s="23"/>
      <c r="I10" s="23"/>
    </row>
    <row r="11" spans="1:14" x14ac:dyDescent="0.25">
      <c r="A11" s="11" t="s">
        <v>5</v>
      </c>
      <c r="B11" s="11"/>
      <c r="C11" s="11"/>
      <c r="D11" s="11"/>
      <c r="F11" s="11" t="s">
        <v>6</v>
      </c>
      <c r="G11" s="11"/>
      <c r="H11" s="11"/>
      <c r="I11" s="11"/>
      <c r="K11" s="11" t="s">
        <v>30</v>
      </c>
      <c r="L11" s="11"/>
      <c r="M11" s="11"/>
      <c r="N11" s="11"/>
    </row>
    <row r="12" spans="1:14" x14ac:dyDescent="0.25">
      <c r="A12" s="26" t="s">
        <v>17</v>
      </c>
      <c r="B12" s="27"/>
      <c r="C12" s="31">
        <v>28422.9</v>
      </c>
      <c r="D12" s="32"/>
      <c r="F12" s="26" t="s">
        <v>29</v>
      </c>
      <c r="G12" s="27"/>
      <c r="H12" s="38">
        <v>3793.35</v>
      </c>
      <c r="I12" s="39"/>
      <c r="K12" s="26" t="s">
        <v>17</v>
      </c>
      <c r="L12" s="27"/>
      <c r="M12" s="31">
        <v>8318.1</v>
      </c>
      <c r="N12" s="32"/>
    </row>
    <row r="13" spans="1:14" x14ac:dyDescent="0.25">
      <c r="A13" s="26" t="s">
        <v>18</v>
      </c>
      <c r="B13" s="27"/>
      <c r="C13" s="31">
        <v>18246.8</v>
      </c>
      <c r="D13" s="32"/>
      <c r="F13" s="26" t="s">
        <v>18</v>
      </c>
      <c r="G13" s="27"/>
      <c r="H13" s="38">
        <v>3312.38</v>
      </c>
      <c r="I13" s="39"/>
      <c r="K13" s="26" t="s">
        <v>18</v>
      </c>
      <c r="L13" s="27"/>
      <c r="M13" s="31">
        <v>7852.1</v>
      </c>
      <c r="N13" s="32"/>
    </row>
    <row r="14" spans="1:14" x14ac:dyDescent="0.25">
      <c r="A14" s="26" t="s">
        <v>19</v>
      </c>
      <c r="B14" s="27"/>
      <c r="C14" s="31">
        <v>11930.6</v>
      </c>
      <c r="D14" s="32"/>
      <c r="F14" s="26" t="s">
        <v>19</v>
      </c>
      <c r="G14" s="27"/>
      <c r="H14" s="38">
        <v>2583.35</v>
      </c>
      <c r="I14" s="39"/>
      <c r="K14" s="26" t="s">
        <v>19</v>
      </c>
      <c r="L14" s="27"/>
      <c r="M14" s="31">
        <v>7782.2</v>
      </c>
      <c r="N14" s="32"/>
    </row>
    <row r="15" spans="1:14" x14ac:dyDescent="0.25">
      <c r="A15" s="26" t="s">
        <v>20</v>
      </c>
      <c r="B15" s="27"/>
      <c r="C15" s="31">
        <v>21755.8</v>
      </c>
      <c r="D15" s="32"/>
      <c r="F15" s="26" t="s">
        <v>20</v>
      </c>
      <c r="G15" s="27"/>
      <c r="H15" s="38">
        <v>4286.43</v>
      </c>
      <c r="I15" s="39"/>
      <c r="K15" s="26" t="s">
        <v>20</v>
      </c>
      <c r="L15" s="27"/>
      <c r="M15" s="31">
        <v>7572.5</v>
      </c>
      <c r="N15" s="32"/>
    </row>
    <row r="16" spans="1:14" x14ac:dyDescent="0.25">
      <c r="A16" s="26" t="s">
        <v>21</v>
      </c>
      <c r="B16" s="27"/>
      <c r="C16" s="31">
        <v>19650.400000000001</v>
      </c>
      <c r="D16" s="32"/>
      <c r="F16" s="26" t="s">
        <v>21</v>
      </c>
      <c r="G16" s="27"/>
      <c r="H16" s="38">
        <v>3862.93</v>
      </c>
      <c r="I16" s="39"/>
      <c r="K16" s="26" t="s">
        <v>21</v>
      </c>
      <c r="L16" s="27"/>
      <c r="M16" s="31">
        <v>8900.6</v>
      </c>
      <c r="N16" s="32"/>
    </row>
    <row r="17" spans="1:14" x14ac:dyDescent="0.25">
      <c r="A17" s="26" t="s">
        <v>22</v>
      </c>
      <c r="B17" s="27"/>
      <c r="C17" s="31">
        <v>19299.5</v>
      </c>
      <c r="D17" s="32"/>
      <c r="F17" s="26" t="s">
        <v>22</v>
      </c>
      <c r="G17" s="27"/>
      <c r="H17" s="38">
        <v>3442.45</v>
      </c>
      <c r="I17" s="39"/>
      <c r="K17" s="26" t="s">
        <v>22</v>
      </c>
      <c r="L17" s="27"/>
      <c r="M17" s="31">
        <v>6197.8</v>
      </c>
      <c r="N17" s="32"/>
    </row>
    <row r="18" spans="1:14" x14ac:dyDescent="0.25">
      <c r="A18" s="26" t="s">
        <v>23</v>
      </c>
      <c r="B18" s="27"/>
      <c r="C18" s="31">
        <v>21054</v>
      </c>
      <c r="D18" s="32"/>
      <c r="F18" s="26" t="s">
        <v>23</v>
      </c>
      <c r="G18" s="27"/>
      <c r="H18" s="38">
        <v>4107.8999999999996</v>
      </c>
      <c r="I18" s="39"/>
      <c r="K18" s="26" t="s">
        <v>23</v>
      </c>
      <c r="L18" s="27"/>
      <c r="M18" s="31">
        <v>6027.48</v>
      </c>
      <c r="N18" s="32"/>
    </row>
    <row r="19" spans="1:14" x14ac:dyDescent="0.25">
      <c r="A19" s="26" t="s">
        <v>24</v>
      </c>
      <c r="B19" s="27"/>
      <c r="C19" s="31">
        <v>26317.5</v>
      </c>
      <c r="D19" s="32"/>
      <c r="F19" s="26" t="s">
        <v>24</v>
      </c>
      <c r="G19" s="27"/>
      <c r="H19" s="38">
        <v>3996.03</v>
      </c>
      <c r="I19" s="39"/>
      <c r="K19" s="26" t="s">
        <v>24</v>
      </c>
      <c r="L19" s="27"/>
      <c r="M19" s="31">
        <v>7502.6</v>
      </c>
      <c r="N19" s="32"/>
    </row>
    <row r="20" spans="1:14" x14ac:dyDescent="0.25">
      <c r="A20" s="26" t="s">
        <v>25</v>
      </c>
      <c r="B20" s="27"/>
      <c r="C20" s="31">
        <v>18246.8</v>
      </c>
      <c r="D20" s="32"/>
      <c r="F20" s="26" t="s">
        <v>25</v>
      </c>
      <c r="G20" s="27"/>
      <c r="H20" s="38">
        <v>3031.05</v>
      </c>
      <c r="I20" s="39"/>
      <c r="K20" s="26" t="s">
        <v>25</v>
      </c>
      <c r="L20" s="27"/>
      <c r="M20" s="31">
        <v>6184.04</v>
      </c>
      <c r="N20" s="32"/>
    </row>
    <row r="21" spans="1:14" x14ac:dyDescent="0.25">
      <c r="A21" s="26" t="s">
        <v>26</v>
      </c>
      <c r="B21" s="27"/>
      <c r="C21" s="31">
        <v>20703.099999999999</v>
      </c>
      <c r="D21" s="32"/>
      <c r="F21" s="26" t="s">
        <v>26</v>
      </c>
      <c r="G21" s="27"/>
      <c r="H21" s="38">
        <v>3460.6</v>
      </c>
      <c r="I21" s="39"/>
      <c r="K21" s="26" t="s">
        <v>26</v>
      </c>
      <c r="L21" s="27"/>
      <c r="M21" s="31">
        <v>7149.48</v>
      </c>
      <c r="N21" s="32"/>
    </row>
    <row r="22" spans="1:14" x14ac:dyDescent="0.25">
      <c r="A22" s="26" t="s">
        <v>27</v>
      </c>
      <c r="B22" s="27"/>
      <c r="C22" s="31">
        <v>23861.200000000001</v>
      </c>
      <c r="D22" s="32"/>
      <c r="F22" s="26" t="s">
        <v>27</v>
      </c>
      <c r="G22" s="27"/>
      <c r="H22" s="28">
        <v>3469.68</v>
      </c>
      <c r="I22" s="28"/>
      <c r="K22" s="26" t="s">
        <v>27</v>
      </c>
      <c r="L22" s="27"/>
      <c r="M22" s="31">
        <v>7853.99</v>
      </c>
      <c r="N22" s="32"/>
    </row>
    <row r="23" spans="1:14" x14ac:dyDescent="0.25">
      <c r="A23" s="26" t="s">
        <v>28</v>
      </c>
      <c r="B23" s="27"/>
      <c r="C23" s="33">
        <v>13685.1</v>
      </c>
      <c r="D23" s="33"/>
      <c r="F23" s="26" t="s">
        <v>28</v>
      </c>
      <c r="G23" s="27"/>
      <c r="H23" s="29">
        <v>1808.95</v>
      </c>
      <c r="I23" s="29"/>
      <c r="K23" s="26" t="s">
        <v>28</v>
      </c>
      <c r="L23" s="27"/>
      <c r="M23" s="33">
        <v>19546.310000000001</v>
      </c>
      <c r="N23" s="33"/>
    </row>
    <row r="24" spans="1:14" x14ac:dyDescent="0.25">
      <c r="A24" s="24" t="s">
        <v>13</v>
      </c>
      <c r="B24" s="24"/>
      <c r="C24" s="25">
        <f>SUM(C12:D23)</f>
        <v>243173.7</v>
      </c>
      <c r="D24" s="25"/>
      <c r="F24" s="24" t="s">
        <v>12</v>
      </c>
      <c r="G24" s="24"/>
      <c r="H24" s="30">
        <f>SUM(H12:I23)</f>
        <v>41155.1</v>
      </c>
      <c r="I24" s="30"/>
      <c r="K24" s="24" t="s">
        <v>13</v>
      </c>
      <c r="L24" s="24"/>
      <c r="M24" s="25">
        <f>SUM(M12:N23)</f>
        <v>100887.2</v>
      </c>
      <c r="N24" s="25"/>
    </row>
    <row r="25" spans="1:14" x14ac:dyDescent="0.25">
      <c r="A25" s="1"/>
      <c r="B25" s="1"/>
      <c r="C25" s="1"/>
      <c r="D25" s="1"/>
      <c r="E25" s="1"/>
      <c r="F25" s="1"/>
      <c r="G25" s="1"/>
    </row>
    <row r="26" spans="1:14" x14ac:dyDescent="0.25">
      <c r="A26" s="36" t="s">
        <v>8</v>
      </c>
      <c r="B26" s="36"/>
      <c r="C26" s="36"/>
      <c r="D26" s="36"/>
      <c r="E26" s="36"/>
      <c r="F26" s="36"/>
      <c r="G26" s="36"/>
      <c r="H26" s="36"/>
      <c r="I26" s="36"/>
      <c r="J26" s="36"/>
      <c r="K26" s="6">
        <f>C24+H24</f>
        <v>284328.8</v>
      </c>
    </row>
    <row r="27" spans="1:14" x14ac:dyDescent="0.25">
      <c r="A27" s="36" t="s">
        <v>9</v>
      </c>
      <c r="B27" s="36"/>
      <c r="C27" s="36"/>
      <c r="D27" s="36"/>
      <c r="E27" s="36"/>
      <c r="F27" s="36"/>
      <c r="G27" s="36"/>
      <c r="H27" s="36"/>
      <c r="I27" s="36"/>
      <c r="J27" s="36"/>
      <c r="K27" s="6">
        <v>100887.2</v>
      </c>
    </row>
    <row r="28" spans="1:14" x14ac:dyDescent="0.25">
      <c r="A28" s="37" t="s">
        <v>10</v>
      </c>
      <c r="B28" s="37"/>
      <c r="C28" s="37"/>
      <c r="D28" s="37"/>
      <c r="E28" s="37"/>
      <c r="F28" s="37"/>
      <c r="G28" s="37"/>
      <c r="H28" s="37"/>
      <c r="I28" s="37"/>
      <c r="J28" s="37"/>
      <c r="K28" s="7">
        <v>184164.4</v>
      </c>
    </row>
    <row r="29" spans="1:14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</row>
  </sheetData>
  <mergeCells count="104">
    <mergeCell ref="K23:L23"/>
    <mergeCell ref="M23:N23"/>
    <mergeCell ref="K24:L24"/>
    <mergeCell ref="M24:N24"/>
    <mergeCell ref="K20:L20"/>
    <mergeCell ref="M20:N20"/>
    <mergeCell ref="K21:L21"/>
    <mergeCell ref="M21:N21"/>
    <mergeCell ref="K22:L22"/>
    <mergeCell ref="M22:N22"/>
    <mergeCell ref="M18:N18"/>
    <mergeCell ref="K19:L19"/>
    <mergeCell ref="M19:N19"/>
    <mergeCell ref="K14:L14"/>
    <mergeCell ref="M14:N14"/>
    <mergeCell ref="K15:L15"/>
    <mergeCell ref="M15:N15"/>
    <mergeCell ref="K16:L16"/>
    <mergeCell ref="M16:N16"/>
    <mergeCell ref="K11:N11"/>
    <mergeCell ref="K12:L12"/>
    <mergeCell ref="M12:N12"/>
    <mergeCell ref="K13:L13"/>
    <mergeCell ref="M13:N13"/>
    <mergeCell ref="F20:G20"/>
    <mergeCell ref="F21:G21"/>
    <mergeCell ref="H15:I15"/>
    <mergeCell ref="H16:I16"/>
    <mergeCell ref="H17:I17"/>
    <mergeCell ref="H18:I18"/>
    <mergeCell ref="H19:I19"/>
    <mergeCell ref="H20:I20"/>
    <mergeCell ref="H21:I21"/>
    <mergeCell ref="F15:G15"/>
    <mergeCell ref="F16:G16"/>
    <mergeCell ref="F17:G17"/>
    <mergeCell ref="F18:G18"/>
    <mergeCell ref="F19:G19"/>
    <mergeCell ref="F12:G12"/>
    <mergeCell ref="H12:I12"/>
    <mergeCell ref="K17:L17"/>
    <mergeCell ref="M17:N17"/>
    <mergeCell ref="K18:L18"/>
    <mergeCell ref="A29:J29"/>
    <mergeCell ref="A27:J27"/>
    <mergeCell ref="A26:J26"/>
    <mergeCell ref="A28:J28"/>
    <mergeCell ref="A16:B16"/>
    <mergeCell ref="C16:D16"/>
    <mergeCell ref="A13:B13"/>
    <mergeCell ref="C13:D13"/>
    <mergeCell ref="A14:B14"/>
    <mergeCell ref="C14:D14"/>
    <mergeCell ref="A15:B15"/>
    <mergeCell ref="C15:D15"/>
    <mergeCell ref="A17:B17"/>
    <mergeCell ref="C17:D17"/>
    <mergeCell ref="H13:I13"/>
    <mergeCell ref="F14:G14"/>
    <mergeCell ref="H14:I14"/>
    <mergeCell ref="F13:G13"/>
    <mergeCell ref="A20:B20"/>
    <mergeCell ref="A21:B21"/>
    <mergeCell ref="C18:D18"/>
    <mergeCell ref="C19:D19"/>
    <mergeCell ref="C20:D20"/>
    <mergeCell ref="C21:D21"/>
    <mergeCell ref="F10:I10"/>
    <mergeCell ref="A24:B24"/>
    <mergeCell ref="C24:D24"/>
    <mergeCell ref="F22:G22"/>
    <mergeCell ref="H22:I22"/>
    <mergeCell ref="F23:G23"/>
    <mergeCell ref="H23:I23"/>
    <mergeCell ref="F24:G24"/>
    <mergeCell ref="H24:I24"/>
    <mergeCell ref="A11:D11"/>
    <mergeCell ref="A22:B22"/>
    <mergeCell ref="C22:D22"/>
    <mergeCell ref="A23:B23"/>
    <mergeCell ref="C23:D23"/>
    <mergeCell ref="A18:B18"/>
    <mergeCell ref="A19:B19"/>
    <mergeCell ref="A12:B12"/>
    <mergeCell ref="C12:D12"/>
    <mergeCell ref="F11:I11"/>
    <mergeCell ref="A1:K1"/>
    <mergeCell ref="A4:B4"/>
    <mergeCell ref="C4:D4"/>
    <mergeCell ref="F5:K5"/>
    <mergeCell ref="A8:B8"/>
    <mergeCell ref="C8:D8"/>
    <mergeCell ref="F8:G8"/>
    <mergeCell ref="H8:K8"/>
    <mergeCell ref="H6:K6"/>
    <mergeCell ref="H7:K7"/>
    <mergeCell ref="F7:G7"/>
    <mergeCell ref="F6:G6"/>
    <mergeCell ref="A5:B5"/>
    <mergeCell ref="A6:B6"/>
    <mergeCell ref="A7:B7"/>
    <mergeCell ref="C5:D5"/>
    <mergeCell ref="C6:D6"/>
    <mergeCell ref="C7:D7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Ludmírov</dc:creator>
  <cp:lastModifiedBy>Obec Ludmírov</cp:lastModifiedBy>
  <cp:lastPrinted>2024-09-23T08:35:35Z</cp:lastPrinted>
  <dcterms:created xsi:type="dcterms:W3CDTF">2024-09-23T07:51:15Z</dcterms:created>
  <dcterms:modified xsi:type="dcterms:W3CDTF">2025-04-07T12:03:46Z</dcterms:modified>
</cp:coreProperties>
</file>